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166925"/>
  <mc:AlternateContent xmlns:mc="http://schemas.openxmlformats.org/markup-compatibility/2006">
    <mc:Choice Requires="x15">
      <x15ac:absPath xmlns:x15ac="http://schemas.microsoft.com/office/spreadsheetml/2010/11/ac" url="T:\IP\OP Z\OPZ+ V\1. Materiály\RK\18.12.2025\Rozdělení dotace OPZ V. na 2026\"/>
    </mc:Choice>
  </mc:AlternateContent>
  <xr:revisionPtr revIDLastSave="0" documentId="13_ncr:1_{4DC2DC49-2E13-4A30-8A0B-D5EE17BD6E45}" xr6:coauthVersionLast="47" xr6:coauthVersionMax="47" xr10:uidLastSave="{00000000-0000-0000-0000-000000000000}"/>
  <bookViews>
    <workbookView xWindow="-120" yWindow="-120" windowWidth="29040" windowHeight="15720" xr2:uid="{851E8F0F-E5F1-4EC9-8C2C-7AE52B648BB8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5" i="1" l="1"/>
</calcChain>
</file>

<file path=xl/sharedStrings.xml><?xml version="1.0" encoding="utf-8"?>
<sst xmlns="http://schemas.openxmlformats.org/spreadsheetml/2006/main" count="73" uniqueCount="44">
  <si>
    <t>Rytmus Střední Čechy, o.p.s.</t>
  </si>
  <si>
    <t>Charita Starý Knín</t>
  </si>
  <si>
    <t>Charita Kralupy nad Vltavou</t>
  </si>
  <si>
    <t>Fokus Praha, z.ú.</t>
  </si>
  <si>
    <t>FOKUS Mladá Boleslav z.s.</t>
  </si>
  <si>
    <t>Centrum služeb Slunce všem, o.p.s.</t>
  </si>
  <si>
    <t>Druh služby</t>
  </si>
  <si>
    <t>ID</t>
  </si>
  <si>
    <t>IČ</t>
  </si>
  <si>
    <t>Poskytovatel</t>
  </si>
  <si>
    <t>Celkem</t>
  </si>
  <si>
    <t>Příloha č. 2 - Rozdělení dotace z Dotačního programu Středočeského kraje k poskytnutí finanční podpory v rámci projektu „Podpora vybraných druhů sociálních služeb ve Středočeském kraji IV“ na roky 2024 - 2025, financovaného z OPZ+</t>
  </si>
  <si>
    <t>Centrum pro zdravotně postižené a seniory Středočeského kraje, o.p.s.</t>
  </si>
  <si>
    <t>Centrum sociálních a zdravotních služeb Poděbrady o.p.s.</t>
  </si>
  <si>
    <t>DIGNO (důstojnost) z.s.</t>
  </si>
  <si>
    <t>Dobromysl, z. ú.</t>
  </si>
  <si>
    <t>Dům Ludmila, z. ú.</t>
  </si>
  <si>
    <t>HEWER, z.s.</t>
  </si>
  <si>
    <t>Charita Vlašim</t>
  </si>
  <si>
    <t>Jistoty Domova, z.ú.</t>
  </si>
  <si>
    <t>Klubíčko Beroun, z.ú.</t>
  </si>
  <si>
    <t>Komunitní centrum Petrklíč, z.s.</t>
  </si>
  <si>
    <t>Komunitní centrum Říčany, o.p.s.</t>
  </si>
  <si>
    <t>LCC domácí péče, s.r.o.</t>
  </si>
  <si>
    <t>Maltézská pomoc</t>
  </si>
  <si>
    <t>Národní ústav pro autismus, z. ú.</t>
  </si>
  <si>
    <t>Nezávislý život, z.ú.</t>
  </si>
  <si>
    <t>OBČANSKÉ SDRUŽENÍ MARTIN, z.s.</t>
  </si>
  <si>
    <t>Pečovatelská služba města Mladá Boleslav, příspěvková organizace</t>
  </si>
  <si>
    <t>PROSAZ, z.ú.</t>
  </si>
  <si>
    <t>Spirála pomoci o.p.s.</t>
  </si>
  <si>
    <t>Spokojený domov, o. p. s.</t>
  </si>
  <si>
    <t>ADITEA s.r.o.</t>
  </si>
  <si>
    <t>Lomikámen, z. ú.</t>
  </si>
  <si>
    <t>Pro zdraví 21, z.ú.</t>
  </si>
  <si>
    <t>centrum duševního zdraví</t>
  </si>
  <si>
    <t>osobní asistence</t>
  </si>
  <si>
    <t>19630379</t>
  </si>
  <si>
    <t>03058166</t>
  </si>
  <si>
    <t>3776395</t>
  </si>
  <si>
    <t>70822301</t>
  </si>
  <si>
    <t>43005853</t>
  </si>
  <si>
    <t>22689443</t>
  </si>
  <si>
    <t>Návrh rozdělení  OPZ V pro rok 2026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</si>
</sst>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\ &quot;Kč&quot;"/>
    <numFmt numFmtId="165" formatCode="_-* #,##0.00\ _K_č_-;\-* #,##0.00\ _K_č_-;_-* &quot;-&quot;??\ _K_č_-;_-@_-"/>
  </numFmts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Aptos Narrow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3" borderId="3" xfId="0" applyFill="1" applyBorder="1"/>
    <xf numFmtId="0" fontId="0" fillId="3" borderId="1" xfId="0" applyFill="1" applyBorder="1"/>
    <xf numFmtId="0" fontId="0" fillId="3" borderId="3" xfId="0" applyFill="1" applyBorder="1" applyAlignment="1">
      <alignment horizontal="center" vertical="center"/>
    </xf>
    <xf numFmtId="0" fontId="0" fillId="0" borderId="3" xfId="0" applyBorder="1" applyAlignment="1">
      <alignment horizontal="center"/>
    </xf>
    <xf numFmtId="0" fontId="0" fillId="3" borderId="3" xfId="0" applyFill="1" applyBorder="1" applyAlignment="1">
      <alignment horizontal="center"/>
    </xf>
    <xf numFmtId="49" fontId="0" fillId="0" borderId="3" xfId="0" applyNumberFormat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1" fillId="4" borderId="8" xfId="0" applyFont="1" applyFill="1" applyBorder="1" applyAlignment="1">
      <alignment horizontal="center" vertical="center" wrapText="1"/>
    </xf>
    <xf numFmtId="165" fontId="2" fillId="3" borderId="2" xfId="0" applyNumberFormat="1" applyFont="1" applyFill="1" applyBorder="1" applyAlignment="1"/>
    <xf numFmtId="165" fontId="2" fillId="3" borderId="10" xfId="0" applyNumberFormat="1" applyFont="1" applyFill="1" applyBorder="1"/>
    <xf numFmtId="165" fontId="2" fillId="3" borderId="2" xfId="0" applyNumberFormat="1" applyFont="1" applyFill="1" applyBorder="1"/>
    <xf numFmtId="165" fontId="2" fillId="3" borderId="9" xfId="0" applyNumberFormat="1" applyFont="1" applyFill="1" applyBorder="1"/>
    <xf numFmtId="0" fontId="1" fillId="5" borderId="4" xfId="0" applyFont="1" applyFill="1" applyBorder="1"/>
    <xf numFmtId="0" fontId="0" fillId="5" borderId="5" xfId="0" applyFill="1" applyBorder="1"/>
    <xf numFmtId="164" fontId="1" fillId="5" borderId="11" xfId="0" applyNumberFormat="1" applyFont="1" applyFill="1" applyBorder="1" applyAlignment="1">
      <alignment horizontal="center"/>
    </xf>
    <xf numFmtId="49" fontId="0" fillId="3" borderId="1" xfId="0" applyNumberFormat="1" applyFill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3AD1DC-2D11-49E7-9E24-6AA63449E4A0}">
  <sheetPr>
    <pageSetUpPr fitToPage="1"/>
  </sheetPr>
  <dimension ref="A2:E35"/>
  <sheetViews>
    <sheetView tabSelected="1" topLeftCell="A3" workbookViewId="0">
      <selection activeCell="L14" sqref="L14"/>
    </sheetView>
  </sheetViews>
  <sheetFormatPr defaultRowHeight="15" x14ac:dyDescent="0.25"/>
  <cols>
    <col min="1" max="1" width="67.42578125" customWidth="1"/>
    <col min="4" max="4" width="24.85546875" customWidth="1"/>
    <col min="5" max="5" width="18.85546875" customWidth="1"/>
    <col min="9" max="9" width="9.140625" customWidth="1"/>
  </cols>
  <sheetData>
    <row r="2" spans="1:5" ht="53.25" customHeight="1" x14ac:dyDescent="0.25">
      <c r="A2" s="3" t="s">
        <v>11</v>
      </c>
      <c r="B2" s="3"/>
      <c r="C2" s="3"/>
      <c r="D2" s="3"/>
      <c r="E2" s="3"/>
    </row>
    <row r="3" spans="1:5" ht="15.75" thickBot="1" x14ac:dyDescent="0.3"/>
    <row r="4" spans="1:5" ht="30" x14ac:dyDescent="0.25">
      <c r="A4" s="1" t="s">
        <v>9</v>
      </c>
      <c r="B4" s="2" t="s">
        <v>8</v>
      </c>
      <c r="C4" s="2" t="s">
        <v>7</v>
      </c>
      <c r="D4" s="2" t="s">
        <v>6</v>
      </c>
      <c r="E4" s="11" t="s">
        <v>43</v>
      </c>
    </row>
    <row r="5" spans="1:5" x14ac:dyDescent="0.25">
      <c r="A5" s="4" t="s">
        <v>12</v>
      </c>
      <c r="B5" s="6">
        <v>26594544</v>
      </c>
      <c r="C5" s="8">
        <v>6473963</v>
      </c>
      <c r="D5" s="4" t="s">
        <v>36</v>
      </c>
      <c r="E5" s="12">
        <v>6634100</v>
      </c>
    </row>
    <row r="6" spans="1:5" x14ac:dyDescent="0.25">
      <c r="A6" s="4" t="s">
        <v>5</v>
      </c>
      <c r="B6" s="7">
        <v>27155064</v>
      </c>
      <c r="C6" s="8">
        <v>4320470</v>
      </c>
      <c r="D6" s="4" t="s">
        <v>36</v>
      </c>
      <c r="E6" s="12">
        <v>741900</v>
      </c>
    </row>
    <row r="7" spans="1:5" x14ac:dyDescent="0.25">
      <c r="A7" s="4" t="s">
        <v>13</v>
      </c>
      <c r="B7" s="7">
        <v>27395286</v>
      </c>
      <c r="C7" s="8">
        <v>2998125</v>
      </c>
      <c r="D7" s="4" t="s">
        <v>36</v>
      </c>
      <c r="E7" s="12">
        <v>10038500</v>
      </c>
    </row>
    <row r="8" spans="1:5" x14ac:dyDescent="0.25">
      <c r="A8" s="4" t="s">
        <v>14</v>
      </c>
      <c r="B8" s="7">
        <v>26543150</v>
      </c>
      <c r="C8" s="8">
        <v>9880924</v>
      </c>
      <c r="D8" s="4" t="s">
        <v>36</v>
      </c>
      <c r="E8" s="12">
        <v>1571200</v>
      </c>
    </row>
    <row r="9" spans="1:5" x14ac:dyDescent="0.25">
      <c r="A9" s="4" t="s">
        <v>15</v>
      </c>
      <c r="B9" s="7">
        <v>24198412</v>
      </c>
      <c r="C9" s="8">
        <v>9206360</v>
      </c>
      <c r="D9" s="4" t="s">
        <v>36</v>
      </c>
      <c r="E9" s="12">
        <v>3404300</v>
      </c>
    </row>
    <row r="10" spans="1:5" x14ac:dyDescent="0.25">
      <c r="A10" s="4" t="s">
        <v>16</v>
      </c>
      <c r="B10" s="7" t="s">
        <v>37</v>
      </c>
      <c r="C10" s="8">
        <v>6324317</v>
      </c>
      <c r="D10" s="4" t="s">
        <v>36</v>
      </c>
      <c r="E10" s="12">
        <v>2051300</v>
      </c>
    </row>
    <row r="11" spans="1:5" x14ac:dyDescent="0.25">
      <c r="A11" s="4" t="s">
        <v>17</v>
      </c>
      <c r="B11" s="7">
        <v>66000653</v>
      </c>
      <c r="C11" s="8">
        <v>1064953</v>
      </c>
      <c r="D11" s="4" t="s">
        <v>36</v>
      </c>
      <c r="E11" s="12">
        <v>15057800</v>
      </c>
    </row>
    <row r="12" spans="1:5" x14ac:dyDescent="0.25">
      <c r="A12" s="4" t="s">
        <v>2</v>
      </c>
      <c r="B12" s="7">
        <v>26520800</v>
      </c>
      <c r="C12" s="8">
        <v>4505318</v>
      </c>
      <c r="D12" s="4" t="s">
        <v>36</v>
      </c>
      <c r="E12" s="12">
        <v>2531400</v>
      </c>
    </row>
    <row r="13" spans="1:5" x14ac:dyDescent="0.25">
      <c r="A13" s="4" t="s">
        <v>1</v>
      </c>
      <c r="B13" s="7">
        <v>47068531</v>
      </c>
      <c r="C13" s="8">
        <v>6798291</v>
      </c>
      <c r="D13" s="4" t="s">
        <v>36</v>
      </c>
      <c r="E13" s="12">
        <v>21822900</v>
      </c>
    </row>
    <row r="14" spans="1:5" x14ac:dyDescent="0.25">
      <c r="A14" s="4" t="s">
        <v>18</v>
      </c>
      <c r="B14" s="7">
        <v>47084359</v>
      </c>
      <c r="C14" s="8">
        <v>4473545</v>
      </c>
      <c r="D14" s="4" t="s">
        <v>36</v>
      </c>
      <c r="E14" s="12">
        <v>5281100</v>
      </c>
    </row>
    <row r="15" spans="1:5" x14ac:dyDescent="0.25">
      <c r="A15" s="4" t="s">
        <v>19</v>
      </c>
      <c r="B15" s="7" t="s">
        <v>38</v>
      </c>
      <c r="C15" s="8">
        <v>5792238</v>
      </c>
      <c r="D15" s="4" t="s">
        <v>36</v>
      </c>
      <c r="E15" s="12">
        <v>3360700</v>
      </c>
    </row>
    <row r="16" spans="1:5" x14ac:dyDescent="0.25">
      <c r="A16" s="4" t="s">
        <v>20</v>
      </c>
      <c r="B16" s="7">
        <v>24151262</v>
      </c>
      <c r="C16" s="8">
        <v>9511020</v>
      </c>
      <c r="D16" s="4" t="s">
        <v>36</v>
      </c>
      <c r="E16" s="12">
        <v>2924200</v>
      </c>
    </row>
    <row r="17" spans="1:5" x14ac:dyDescent="0.25">
      <c r="A17" s="4" t="s">
        <v>21</v>
      </c>
      <c r="B17" s="7" t="s">
        <v>39</v>
      </c>
      <c r="C17" s="8">
        <v>7256088</v>
      </c>
      <c r="D17" s="4" t="s">
        <v>36</v>
      </c>
      <c r="E17" s="12">
        <v>5892100</v>
      </c>
    </row>
    <row r="18" spans="1:5" x14ac:dyDescent="0.25">
      <c r="A18" s="4" t="s">
        <v>22</v>
      </c>
      <c r="B18" s="7">
        <v>27435610</v>
      </c>
      <c r="C18" s="8">
        <v>1052293</v>
      </c>
      <c r="D18" s="4" t="s">
        <v>36</v>
      </c>
      <c r="E18" s="12">
        <v>2182200</v>
      </c>
    </row>
    <row r="19" spans="1:5" x14ac:dyDescent="0.25">
      <c r="A19" s="4" t="s">
        <v>23</v>
      </c>
      <c r="B19" s="7">
        <v>27628418</v>
      </c>
      <c r="C19" s="8">
        <v>4901864</v>
      </c>
      <c r="D19" s="4" t="s">
        <v>36</v>
      </c>
      <c r="E19" s="12">
        <v>3491600</v>
      </c>
    </row>
    <row r="20" spans="1:5" x14ac:dyDescent="0.25">
      <c r="A20" s="4" t="s">
        <v>24</v>
      </c>
      <c r="B20" s="7">
        <v>26708451</v>
      </c>
      <c r="C20" s="8">
        <v>7030099</v>
      </c>
      <c r="D20" s="4" t="s">
        <v>36</v>
      </c>
      <c r="E20" s="12">
        <v>6285000</v>
      </c>
    </row>
    <row r="21" spans="1:5" x14ac:dyDescent="0.25">
      <c r="A21" s="4" t="s">
        <v>25</v>
      </c>
      <c r="B21" s="7">
        <v>26623064</v>
      </c>
      <c r="C21" s="8">
        <v>1674590</v>
      </c>
      <c r="D21" s="4" t="s">
        <v>36</v>
      </c>
      <c r="E21" s="12">
        <v>1876700</v>
      </c>
    </row>
    <row r="22" spans="1:5" x14ac:dyDescent="0.25">
      <c r="A22" s="4" t="s">
        <v>26</v>
      </c>
      <c r="B22" s="7">
        <v>26679663</v>
      </c>
      <c r="C22" s="8">
        <v>9951392</v>
      </c>
      <c r="D22" s="4" t="s">
        <v>36</v>
      </c>
      <c r="E22" s="12">
        <v>1309300</v>
      </c>
    </row>
    <row r="23" spans="1:5" x14ac:dyDescent="0.25">
      <c r="A23" s="4" t="s">
        <v>27</v>
      </c>
      <c r="B23" s="7" t="s">
        <v>40</v>
      </c>
      <c r="C23" s="8">
        <v>3487428</v>
      </c>
      <c r="D23" s="4" t="s">
        <v>36</v>
      </c>
      <c r="E23" s="12">
        <v>654600</v>
      </c>
    </row>
    <row r="24" spans="1:5" x14ac:dyDescent="0.25">
      <c r="A24" s="4" t="s">
        <v>28</v>
      </c>
      <c r="B24" s="7">
        <v>42718325</v>
      </c>
      <c r="C24" s="8">
        <v>6194305</v>
      </c>
      <c r="D24" s="4" t="s">
        <v>36</v>
      </c>
      <c r="E24" s="12">
        <v>2182200</v>
      </c>
    </row>
    <row r="25" spans="1:5" x14ac:dyDescent="0.25">
      <c r="A25" s="4" t="s">
        <v>29</v>
      </c>
      <c r="B25" s="7" t="s">
        <v>41</v>
      </c>
      <c r="C25" s="8">
        <v>6513502</v>
      </c>
      <c r="D25" s="4" t="s">
        <v>36</v>
      </c>
      <c r="E25" s="12">
        <v>741900</v>
      </c>
    </row>
    <row r="26" spans="1:5" x14ac:dyDescent="0.25">
      <c r="A26" s="4" t="s">
        <v>0</v>
      </c>
      <c r="B26" s="7">
        <v>27903508</v>
      </c>
      <c r="C26" s="8">
        <v>6255172</v>
      </c>
      <c r="D26" s="4" t="s">
        <v>36</v>
      </c>
      <c r="E26" s="12">
        <v>785600</v>
      </c>
    </row>
    <row r="27" spans="1:5" x14ac:dyDescent="0.25">
      <c r="A27" s="4" t="s">
        <v>30</v>
      </c>
      <c r="B27" s="7" t="s">
        <v>42</v>
      </c>
      <c r="C27" s="8">
        <v>1719134</v>
      </c>
      <c r="D27" s="4" t="s">
        <v>36</v>
      </c>
      <c r="E27" s="12">
        <v>7899900</v>
      </c>
    </row>
    <row r="28" spans="1:5" x14ac:dyDescent="0.25">
      <c r="A28" s="4" t="s">
        <v>31</v>
      </c>
      <c r="B28" s="7">
        <v>29043913</v>
      </c>
      <c r="C28" s="8">
        <v>7263873</v>
      </c>
      <c r="D28" s="4" t="s">
        <v>36</v>
      </c>
      <c r="E28" s="12">
        <v>3709800</v>
      </c>
    </row>
    <row r="29" spans="1:5" x14ac:dyDescent="0.25">
      <c r="A29" s="4" t="s">
        <v>32</v>
      </c>
      <c r="B29" s="9">
        <v>24840602</v>
      </c>
      <c r="C29" s="8">
        <v>1661194</v>
      </c>
      <c r="D29" s="4" t="s">
        <v>35</v>
      </c>
      <c r="E29" s="13">
        <v>2781300</v>
      </c>
    </row>
    <row r="30" spans="1:5" x14ac:dyDescent="0.25">
      <c r="A30" s="4" t="s">
        <v>4</v>
      </c>
      <c r="B30" s="9">
        <v>48678767</v>
      </c>
      <c r="C30" s="8">
        <v>9763575</v>
      </c>
      <c r="D30" s="4" t="s">
        <v>35</v>
      </c>
      <c r="E30" s="14">
        <v>4867300</v>
      </c>
    </row>
    <row r="31" spans="1:5" x14ac:dyDescent="0.25">
      <c r="A31" s="4" t="s">
        <v>3</v>
      </c>
      <c r="B31" s="9">
        <v>45701822</v>
      </c>
      <c r="C31" s="8">
        <v>6446608</v>
      </c>
      <c r="D31" s="4" t="s">
        <v>35</v>
      </c>
      <c r="E31" s="14">
        <v>2781300</v>
      </c>
    </row>
    <row r="32" spans="1:5" x14ac:dyDescent="0.25">
      <c r="A32" s="4" t="s">
        <v>3</v>
      </c>
      <c r="B32" s="9">
        <v>45701822</v>
      </c>
      <c r="C32" s="8">
        <v>9038541</v>
      </c>
      <c r="D32" s="4" t="s">
        <v>35</v>
      </c>
      <c r="E32" s="14">
        <v>3476600</v>
      </c>
    </row>
    <row r="33" spans="1:5" x14ac:dyDescent="0.25">
      <c r="A33" s="4" t="s">
        <v>33</v>
      </c>
      <c r="B33" s="9">
        <v>26541831</v>
      </c>
      <c r="C33" s="8">
        <v>6383374</v>
      </c>
      <c r="D33" s="4" t="s">
        <v>35</v>
      </c>
      <c r="E33" s="14">
        <v>5562600</v>
      </c>
    </row>
    <row r="34" spans="1:5" ht="15.75" thickBot="1" x14ac:dyDescent="0.3">
      <c r="A34" s="5" t="s">
        <v>34</v>
      </c>
      <c r="B34" s="19">
        <v>22844660</v>
      </c>
      <c r="C34" s="10">
        <v>7893485</v>
      </c>
      <c r="D34" s="5" t="s">
        <v>35</v>
      </c>
      <c r="E34" s="15">
        <v>2781300</v>
      </c>
    </row>
    <row r="35" spans="1:5" ht="15.75" thickBot="1" x14ac:dyDescent="0.3">
      <c r="A35" s="16" t="s">
        <v>10</v>
      </c>
      <c r="B35" s="17"/>
      <c r="C35" s="17"/>
      <c r="D35" s="17"/>
      <c r="E35" s="18">
        <f>SUM(E5:E34)</f>
        <v>134680700</v>
      </c>
    </row>
  </sheetData>
  <mergeCells count="1">
    <mergeCell ref="A2:E2"/>
  </mergeCells>
  <pageMargins left="0.7" right="0.7" top="0.78740157499999996" bottom="0.78740157499999996" header="0.3" footer="0.3"/>
  <pageSetup paperSize="9" scale="90" orientation="landscape" r:id="rId1"/>
  <ignoredErrors>
    <ignoredError sqref="B23 B25 B27 B17 B15 B10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Kojanová Linda</dc:creator>
  <cp:lastModifiedBy>Schröderová Lucie</cp:lastModifiedBy>
  <cp:lastPrinted>2024-01-04T12:59:51Z</cp:lastPrinted>
  <dcterms:created xsi:type="dcterms:W3CDTF">2023-01-09T14:08:59Z</dcterms:created>
  <dcterms:modified xsi:type="dcterms:W3CDTF">2025-12-11T15:45:26Z</dcterms:modified>
</cp:coreProperties>
</file>